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sfvasf-my.sharepoint.com/personal/bulgheroni_manlio_football_ch/Documents/Documents/2- PLAY MORE FOOTBALL/FTC Piani gara/Piani gara pubblicati/"/>
    </mc:Choice>
  </mc:AlternateContent>
  <xr:revisionPtr revIDLastSave="397" documentId="13_ncr:1_{BBA14AC3-0DC3-40D6-A229-F9517A53D1F6}" xr6:coauthVersionLast="47" xr6:coauthVersionMax="47" xr10:uidLastSave="{3109D43F-AD0F-4051-922E-84BEAD5B58A9}"/>
  <bookViews>
    <workbookView xWindow="-98" yWindow="-98" windowWidth="20715" windowHeight="13276" xr2:uid="{00000000-000D-0000-FFFF-FFFF00000000}"/>
  </bookViews>
  <sheets>
    <sheet name="Piano gara" sheetId="10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0" l="1"/>
  <c r="D30" i="10"/>
  <c r="B31" i="10"/>
  <c r="B30" i="10"/>
  <c r="X22" i="10"/>
  <c r="T22" i="10"/>
  <c r="X21" i="10"/>
  <c r="T21" i="10"/>
  <c r="X20" i="10"/>
  <c r="P20" i="10"/>
  <c r="P21" i="10"/>
  <c r="P19" i="10"/>
  <c r="L22" i="10"/>
  <c r="L21" i="10"/>
  <c r="L20" i="10"/>
  <c r="H22" i="10"/>
  <c r="H21" i="10"/>
  <c r="H20" i="10"/>
  <c r="D22" i="10"/>
  <c r="D21" i="10"/>
  <c r="D20" i="10"/>
  <c r="B22" i="10"/>
  <c r="B21" i="10"/>
  <c r="B20" i="10"/>
  <c r="P22" i="10"/>
  <c r="I31" i="10"/>
  <c r="I30" i="10"/>
  <c r="I29" i="10"/>
  <c r="D29" i="10"/>
  <c r="B29" i="10"/>
  <c r="L19" i="10"/>
  <c r="T19" i="10"/>
  <c r="X19" i="10"/>
  <c r="T20" i="10"/>
  <c r="H19" i="10"/>
  <c r="D19" i="10"/>
  <c r="B19" i="10"/>
</calcChain>
</file>

<file path=xl/sharedStrings.xml><?xml version="1.0" encoding="utf-8"?>
<sst xmlns="http://schemas.openxmlformats.org/spreadsheetml/2006/main" count="32" uniqueCount="18">
  <si>
    <t>:</t>
  </si>
  <si>
    <t>Squadra 1</t>
  </si>
  <si>
    <t>Data</t>
  </si>
  <si>
    <r>
      <t xml:space="preserve">Campo: </t>
    </r>
    <r>
      <rPr>
        <sz val="11"/>
        <rFont val="Helvetia"/>
      </rPr>
      <t>nome della struttura e luogo (indirizzo)</t>
    </r>
  </si>
  <si>
    <t>Squadra 2</t>
  </si>
  <si>
    <t>Squadra 3</t>
  </si>
  <si>
    <t>Persona di contatto</t>
  </si>
  <si>
    <t>Osservazioni / Indicazioni</t>
  </si>
  <si>
    <t>Risultato</t>
  </si>
  <si>
    <t>Orario d'inizio</t>
  </si>
  <si>
    <r>
      <t xml:space="preserve">Campo </t>
    </r>
    <r>
      <rPr>
        <b/>
        <sz val="12"/>
        <rFont val="Helvetia"/>
      </rPr>
      <t xml:space="preserve">① </t>
    </r>
  </si>
  <si>
    <r>
      <t xml:space="preserve">Campo 1 </t>
    </r>
    <r>
      <rPr>
        <sz val="11"/>
        <rFont val="Helvetia"/>
      </rPr>
      <t xml:space="preserve"> </t>
    </r>
    <r>
      <rPr>
        <sz val="10"/>
        <rFont val="Helvetia"/>
      </rPr>
      <t>(3 contro 3)</t>
    </r>
  </si>
  <si>
    <t>Si prega di compilare i campi evidenziati in giallo.  La squadra 1 è l'organizzatrice!</t>
  </si>
  <si>
    <r>
      <t xml:space="preserve">Campo 3 </t>
    </r>
    <r>
      <rPr>
        <sz val="11"/>
        <rFont val="Helvetia"/>
      </rPr>
      <t xml:space="preserve"> </t>
    </r>
    <r>
      <rPr>
        <sz val="10"/>
        <rFont val="Helvetia"/>
      </rPr>
      <t>(3 contro 3)</t>
    </r>
  </si>
  <si>
    <r>
      <t xml:space="preserve">Campo 2 </t>
    </r>
    <r>
      <rPr>
        <sz val="11"/>
        <rFont val="Helvetia"/>
      </rPr>
      <t xml:space="preserve"> </t>
    </r>
    <r>
      <rPr>
        <sz val="10"/>
        <rFont val="Helvetia"/>
      </rPr>
      <t>(3 contro 3)</t>
    </r>
  </si>
  <si>
    <r>
      <rPr>
        <b/>
        <sz val="12"/>
        <rFont val="Helvetia"/>
      </rPr>
      <t xml:space="preserve">Prima fase: </t>
    </r>
    <r>
      <rPr>
        <b/>
        <sz val="11"/>
        <rFont val="Helvetia"/>
      </rPr>
      <t xml:space="preserve"> </t>
    </r>
    <r>
      <rPr>
        <sz val="11"/>
        <rFont val="Helvetia"/>
      </rPr>
      <t>3 contro 3  (4x 6 min.)</t>
    </r>
  </si>
  <si>
    <r>
      <t xml:space="preserve">Seconda fase:  </t>
    </r>
    <r>
      <rPr>
        <sz val="11"/>
        <rFont val="Helvetia"/>
      </rPr>
      <t>6 contro 6  (2x 20 min.)</t>
    </r>
  </si>
  <si>
    <t>Allievi E / 3 squadre - Sistema a due fasi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</si>
</sst>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/mm&quot; h&quot;;@"/>
  </numFmts>
  <fonts count="8">
    <font>
      <sz val="10"/>
      <color theme="1"/>
      <name val="Arial"/>
      <family val="2"/>
    </font>
    <font>
      <b/>
      <sz val="11"/>
      <name val="Helvetia"/>
    </font>
    <font>
      <sz val="11"/>
      <name val="Helvetia"/>
    </font>
    <font>
      <sz val="11"/>
      <color theme="0"/>
      <name val="Helvetia"/>
    </font>
    <font>
      <sz val="11"/>
      <color theme="1"/>
      <name val="Arial"/>
      <family val="2"/>
    </font>
    <font>
      <b/>
      <sz val="14"/>
      <name val="Helvetia"/>
    </font>
    <font>
      <sz val="10"/>
      <name val="Helvetia"/>
    </font>
    <font>
      <b/>
      <sz val="12"/>
      <name val="Helvetia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vertical="center"/>
    </xf>
    <xf numFmtId="0" fontId="4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Alignment="1" applyProtection="1">
      <alignment horizontal="left" vertical="center" indent="8"/>
    </xf>
    <xf numFmtId="0" fontId="2" fillId="0" borderId="0" xfId="0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top" wrapText="1" indent="8"/>
    </xf>
    <xf numFmtId="0" fontId="5" fillId="0" borderId="0" xfId="0" applyFont="1" applyAlignment="1" applyProtection="1">
      <alignment vertical="top" wrapText="1"/>
    </xf>
    <xf numFmtId="0" fontId="1" fillId="0" borderId="0" xfId="0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left" vertical="center"/>
    </xf>
    <xf numFmtId="0" fontId="6" fillId="2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top" indent="1"/>
      <protection locked="0"/>
    </xf>
    <xf numFmtId="0" fontId="6" fillId="0" borderId="0" xfId="0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right" vertical="center"/>
    </xf>
    <xf numFmtId="0" fontId="6" fillId="0" borderId="3" xfId="0" applyFont="1" applyFill="1" applyBorder="1" applyAlignment="1" applyProtection="1">
      <alignment horizontal="right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right" vertical="center"/>
    </xf>
    <xf numFmtId="0" fontId="6" fillId="2" borderId="3" xfId="0" applyFont="1" applyFill="1" applyBorder="1" applyAlignment="1" applyProtection="1">
      <alignment horizontal="right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 indent="1"/>
    </xf>
    <xf numFmtId="164" fontId="2" fillId="3" borderId="1" xfId="0" applyNumberFormat="1" applyFont="1" applyFill="1" applyBorder="1" applyAlignment="1" applyProtection="1">
      <alignment horizontal="left" vertical="center" indent="1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center" indent="1"/>
      <protection locked="0"/>
    </xf>
    <xf numFmtId="0" fontId="1" fillId="0" borderId="1" xfId="0" applyFont="1" applyBorder="1" applyAlignment="1" applyProtection="1">
      <alignment horizontal="left" vertical="top" wrapText="1" indent="1"/>
    </xf>
    <xf numFmtId="0" fontId="1" fillId="0" borderId="2" xfId="0" applyFont="1" applyBorder="1" applyAlignment="1" applyProtection="1">
      <alignment horizontal="left" vertical="top" indent="1"/>
    </xf>
    <xf numFmtId="0" fontId="1" fillId="0" borderId="3" xfId="0" applyFont="1" applyBorder="1" applyAlignment="1" applyProtection="1">
      <alignment horizontal="left" vertical="top" indent="1"/>
    </xf>
    <xf numFmtId="0" fontId="1" fillId="0" borderId="4" xfId="0" applyFont="1" applyBorder="1" applyAlignment="1" applyProtection="1">
      <alignment horizontal="left" vertical="top" indent="1"/>
    </xf>
    <xf numFmtId="0" fontId="6" fillId="0" borderId="0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top" indent="1"/>
      <protection locked="0"/>
    </xf>
    <xf numFmtId="164" fontId="2" fillId="2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left" vertical="center"/>
    </xf>
    <xf numFmtId="0" fontId="1" fillId="0" borderId="5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 indent="1"/>
      <protection locked="0"/>
    </xf>
    <xf numFmtId="0" fontId="2" fillId="3" borderId="3" xfId="0" applyFont="1" applyFill="1" applyBorder="1" applyAlignment="1" applyProtection="1">
      <alignment horizontal="left" vertical="center" indent="1"/>
      <protection locked="0"/>
    </xf>
    <xf numFmtId="0" fontId="2" fillId="3" borderId="4" xfId="0" applyFont="1" applyFill="1" applyBorder="1" applyAlignment="1" applyProtection="1">
      <alignment horizontal="left" vertical="center" indent="1"/>
      <protection locked="0"/>
    </xf>
    <xf numFmtId="164" fontId="2" fillId="2" borderId="1" xfId="0" applyNumberFormat="1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right" vertical="center"/>
    </xf>
    <xf numFmtId="0" fontId="2" fillId="2" borderId="4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164" fontId="2" fillId="0" borderId="1" xfId="0" applyNumberFormat="1" applyFont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right" vertical="center"/>
    </xf>
    <xf numFmtId="0" fontId="2" fillId="0" borderId="3" xfId="0" applyFont="1" applyFill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208865</xdr:colOff>
      <xdr:row>2</xdr:row>
      <xdr:rowOff>141761</xdr:rowOff>
    </xdr:to>
    <xdr:pic>
      <xdr:nvPicPr>
        <xdr:cNvPr id="2" name="Immagine 1" descr="logo-FTC-RGB">
          <a:extLst>
            <a:ext uri="{FF2B5EF4-FFF2-40B4-BE49-F238E27FC236}">
              <a16:creationId xmlns:a16="http://schemas.microsoft.com/office/drawing/2014/main" id="{50C2FDBC-5347-415A-BC85-6052CAA0F76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0628" cy="562866"/>
        </a:xfrm>
        <a:prstGeom prst="rect">
          <a:avLst/>
        </a:prstGeom>
        <a:noFill/>
      </xdr:spPr>
    </xdr:pic>
    <xdr:clientData/>
  </xdr:twoCellAnchor>
  <xdr:twoCellAnchor editAs="oneCell">
    <xdr:from>
      <xdr:col>22</xdr:col>
      <xdr:colOff>100</xdr:colOff>
      <xdr:row>0</xdr:row>
      <xdr:rowOff>25066</xdr:rowOff>
    </xdr:from>
    <xdr:to>
      <xdr:col>27</xdr:col>
      <xdr:colOff>316726</xdr:colOff>
      <xdr:row>2</xdr:row>
      <xdr:rowOff>19354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8E616848-B959-4747-87E4-72F7C2871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89495" y="25066"/>
          <a:ext cx="1996034" cy="415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DDBB5-E1D4-4D15-BFEF-F8F5E62DB16E}">
  <dimension ref="A1:AB35"/>
  <sheetViews>
    <sheetView tabSelected="1" zoomScale="95" zoomScaleNormal="99" workbookViewId="0">
      <selection activeCell="P11" sqref="P11:AB13"/>
    </sheetView>
  </sheetViews>
  <sheetFormatPr defaultColWidth="11.3984375" defaultRowHeight="13.5"/>
  <cols>
    <col min="1" max="6" width="4.6640625" style="12" customWidth="1"/>
    <col min="7" max="7" width="4.6640625" style="13" customWidth="1"/>
    <col min="8" max="13" width="4.6640625" style="12" customWidth="1"/>
    <col min="14" max="15" width="4.6640625" style="14" customWidth="1"/>
    <col min="16" max="21" width="4.6640625" style="12" customWidth="1"/>
    <col min="22" max="22" width="4.6640625" style="13" customWidth="1"/>
    <col min="23" max="28" width="4.6640625" style="12" customWidth="1"/>
    <col min="29" max="16384" width="11.3984375" style="12"/>
  </cols>
  <sheetData>
    <row r="1" spans="1:28" ht="16.5" customHeight="1">
      <c r="D1" s="23"/>
      <c r="E1" s="23"/>
      <c r="F1" s="20" t="s">
        <v>17</v>
      </c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2"/>
      <c r="T1" s="22"/>
      <c r="U1" s="22"/>
      <c r="V1" s="23"/>
      <c r="W1" s="23"/>
      <c r="X1" s="23"/>
      <c r="Y1" s="23"/>
      <c r="Z1" s="23"/>
      <c r="AA1" s="23"/>
    </row>
    <row r="2" spans="1:28" s="2" customFormat="1" ht="16.5" customHeight="1">
      <c r="D2" s="15"/>
      <c r="E2" s="15"/>
    </row>
    <row r="3" spans="1:28" s="2" customFormat="1" ht="16.5" customHeight="1">
      <c r="F3" s="2" t="s">
        <v>12</v>
      </c>
    </row>
    <row r="4" spans="1:28" s="2" customFormat="1" ht="16.5" customHeight="1"/>
    <row r="5" spans="1:28" s="2" customFormat="1" ht="16.5" customHeight="1"/>
    <row r="6" spans="1:28" s="2" customFormat="1" ht="16.5" customHeight="1">
      <c r="A6" s="63" t="s">
        <v>1</v>
      </c>
      <c r="B6" s="64"/>
      <c r="C6" s="65"/>
      <c r="D6" s="66"/>
      <c r="E6" s="66"/>
      <c r="F6" s="67"/>
      <c r="I6" s="50" t="s">
        <v>2</v>
      </c>
      <c r="J6" s="50"/>
      <c r="K6" s="50"/>
      <c r="L6" s="50"/>
      <c r="M6" s="50"/>
      <c r="P6" s="54" t="s">
        <v>3</v>
      </c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</row>
    <row r="7" spans="1:28" s="2" customFormat="1" ht="16.5" customHeight="1">
      <c r="A7" s="63" t="s">
        <v>4</v>
      </c>
      <c r="B7" s="64"/>
      <c r="C7" s="65"/>
      <c r="D7" s="66"/>
      <c r="E7" s="66"/>
      <c r="F7" s="67"/>
      <c r="I7" s="53"/>
      <c r="J7" s="53"/>
      <c r="K7" s="53"/>
      <c r="L7" s="53"/>
      <c r="M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</row>
    <row r="8" spans="1:28" s="2" customFormat="1" ht="16.5" customHeight="1">
      <c r="A8" s="63" t="s">
        <v>5</v>
      </c>
      <c r="B8" s="64"/>
      <c r="C8" s="65"/>
      <c r="D8" s="66"/>
      <c r="E8" s="66"/>
      <c r="F8" s="67"/>
      <c r="P8" s="50" t="s">
        <v>6</v>
      </c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</row>
    <row r="9" spans="1:28" s="2" customFormat="1" ht="16.5" customHeight="1">
      <c r="I9" s="50" t="s">
        <v>9</v>
      </c>
      <c r="J9" s="50"/>
      <c r="K9" s="50"/>
      <c r="L9" s="50"/>
      <c r="M9" s="50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</row>
    <row r="10" spans="1:28" s="2" customFormat="1" ht="16.5" customHeight="1">
      <c r="A10" s="1"/>
      <c r="B10" s="1"/>
      <c r="I10" s="51">
        <v>0.41666666666666669</v>
      </c>
      <c r="J10" s="51"/>
      <c r="K10" s="51"/>
      <c r="L10" s="51"/>
      <c r="M10" s="51"/>
      <c r="P10" s="55" t="s">
        <v>7</v>
      </c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7"/>
    </row>
    <row r="11" spans="1:28" s="2" customFormat="1" ht="16.5" customHeight="1">
      <c r="A11" s="1"/>
      <c r="B11" s="1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</row>
    <row r="12" spans="1:28" s="2" customFormat="1" ht="16.5" customHeight="1">
      <c r="G12" s="3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</row>
    <row r="13" spans="1:28" s="2" customFormat="1" ht="16.5" customHeight="1">
      <c r="G13" s="3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</row>
    <row r="14" spans="1:28" s="4" customFormat="1" ht="16.5" customHeight="1">
      <c r="G14" s="8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 s="2" customFormat="1" ht="16.5" customHeight="1">
      <c r="G15" s="3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 s="2" customFormat="1" ht="16.5" customHeight="1">
      <c r="A16" s="24" t="s">
        <v>15</v>
      </c>
      <c r="B16" s="1"/>
      <c r="G16" s="3"/>
      <c r="J16" s="26"/>
      <c r="K16" s="26"/>
      <c r="L16" s="26"/>
      <c r="M16" s="26"/>
      <c r="N16" s="26"/>
      <c r="O16" s="26"/>
      <c r="Q16" s="26"/>
    </row>
    <row r="17" spans="1:26" s="2" customFormat="1" ht="9.4" customHeight="1">
      <c r="G17" s="3"/>
      <c r="N17" s="4"/>
      <c r="O17" s="4"/>
      <c r="V17" s="3"/>
    </row>
    <row r="18" spans="1:26" s="2" customFormat="1" ht="16.5" customHeight="1">
      <c r="A18" s="21"/>
      <c r="B18" s="26"/>
      <c r="D18" s="62" t="s">
        <v>11</v>
      </c>
      <c r="E18" s="62"/>
      <c r="F18" s="62"/>
      <c r="G18" s="62"/>
      <c r="H18" s="62"/>
      <c r="I18" s="62"/>
      <c r="J18" s="62"/>
      <c r="K18" s="26"/>
      <c r="L18" s="62" t="s">
        <v>14</v>
      </c>
      <c r="M18" s="62"/>
      <c r="N18" s="62"/>
      <c r="O18" s="62"/>
      <c r="P18" s="62"/>
      <c r="Q18" s="62"/>
      <c r="R18" s="62"/>
      <c r="T18" s="62" t="s">
        <v>13</v>
      </c>
      <c r="U18" s="62"/>
      <c r="V18" s="62"/>
      <c r="W18" s="62"/>
      <c r="X18" s="62"/>
      <c r="Y18" s="62"/>
      <c r="Z18" s="62"/>
    </row>
    <row r="19" spans="1:26" s="2" customFormat="1" ht="16.5" customHeight="1">
      <c r="B19" s="60">
        <f>$I$10</f>
        <v>0.41666666666666669</v>
      </c>
      <c r="C19" s="60"/>
      <c r="D19" s="44" t="str">
        <f>CONCATENATE(C6," ",1)</f>
        <v xml:space="preserve"> 1</v>
      </c>
      <c r="E19" s="45"/>
      <c r="F19" s="45"/>
      <c r="G19" s="36" t="s">
        <v>0</v>
      </c>
      <c r="H19" s="46" t="str">
        <f>CONCATENATE(C7," ",1)</f>
        <v xml:space="preserve"> 1</v>
      </c>
      <c r="I19" s="46"/>
      <c r="J19" s="47"/>
      <c r="K19" s="32"/>
      <c r="L19" s="44" t="str">
        <f>CONCATENATE(C8," ",1)</f>
        <v xml:space="preserve"> 1</v>
      </c>
      <c r="M19" s="45"/>
      <c r="N19" s="45"/>
      <c r="O19" s="36" t="s">
        <v>0</v>
      </c>
      <c r="P19" s="48" t="str">
        <f>CONCATENATE(C6," ",2)</f>
        <v xml:space="preserve"> 2</v>
      </c>
      <c r="Q19" s="48"/>
      <c r="R19" s="49"/>
      <c r="S19" s="32"/>
      <c r="T19" s="44" t="str">
        <f>CONCATENATE(C8," ",2)</f>
        <v xml:space="preserve"> 2</v>
      </c>
      <c r="U19" s="45"/>
      <c r="V19" s="45"/>
      <c r="W19" s="36" t="s">
        <v>0</v>
      </c>
      <c r="X19" s="48" t="str">
        <f>CONCATENATE(C7," ",2)</f>
        <v xml:space="preserve"> 2</v>
      </c>
      <c r="Y19" s="48"/>
      <c r="Z19" s="49"/>
    </row>
    <row r="20" spans="1:26" s="2" customFormat="1" ht="16.5" customHeight="1">
      <c r="B20" s="61">
        <f>$I$10+"00:09"</f>
        <v>0.42291666666666666</v>
      </c>
      <c r="C20" s="61"/>
      <c r="D20" s="38" t="str">
        <f>CONCATENATE(C7," ",1)</f>
        <v xml:space="preserve"> 1</v>
      </c>
      <c r="E20" s="39"/>
      <c r="F20" s="39"/>
      <c r="G20" s="37" t="s">
        <v>0</v>
      </c>
      <c r="H20" s="40" t="str">
        <f>CONCATENATE(C8," ",1)</f>
        <v xml:space="preserve"> 1</v>
      </c>
      <c r="I20" s="40"/>
      <c r="J20" s="41"/>
      <c r="K20" s="34"/>
      <c r="L20" s="38" t="str">
        <f>CONCATENATE(C6," ",1)</f>
        <v xml:space="preserve"> 1</v>
      </c>
      <c r="M20" s="39"/>
      <c r="N20" s="39"/>
      <c r="O20" s="37" t="s">
        <v>0</v>
      </c>
      <c r="P20" s="42" t="str">
        <f>CONCATENATE(C7," ",2)</f>
        <v xml:space="preserve"> 2</v>
      </c>
      <c r="Q20" s="42"/>
      <c r="R20" s="43"/>
      <c r="S20" s="34"/>
      <c r="T20" s="38" t="str">
        <f>CONCATENATE(C6," ",2)</f>
        <v xml:space="preserve"> 2</v>
      </c>
      <c r="U20" s="39"/>
      <c r="V20" s="39"/>
      <c r="W20" s="37" t="s">
        <v>0</v>
      </c>
      <c r="X20" s="42" t="str">
        <f>CONCATENATE(C8," ",2)</f>
        <v xml:space="preserve"> 2</v>
      </c>
      <c r="Y20" s="42"/>
      <c r="Z20" s="43"/>
    </row>
    <row r="21" spans="1:26" s="2" customFormat="1" ht="16.5" customHeight="1">
      <c r="B21" s="60">
        <f>$I$10+"00:18"</f>
        <v>0.4291666666666667</v>
      </c>
      <c r="C21" s="60"/>
      <c r="D21" s="44" t="str">
        <f>CONCATENATE(C7," ",2)</f>
        <v xml:space="preserve"> 2</v>
      </c>
      <c r="E21" s="45"/>
      <c r="F21" s="45"/>
      <c r="G21" s="36" t="s">
        <v>0</v>
      </c>
      <c r="H21" s="46" t="str">
        <f>CONCATENATE(C6," ",2)</f>
        <v xml:space="preserve"> 2</v>
      </c>
      <c r="I21" s="46"/>
      <c r="J21" s="47"/>
      <c r="K21" s="32"/>
      <c r="L21" s="44" t="str">
        <f>CONCATENATE(C7," ",1)</f>
        <v xml:space="preserve"> 1</v>
      </c>
      <c r="M21" s="45"/>
      <c r="N21" s="45"/>
      <c r="O21" s="36" t="s">
        <v>0</v>
      </c>
      <c r="P21" s="48" t="str">
        <f>CONCATENATE(C8," ",2)</f>
        <v xml:space="preserve"> 2</v>
      </c>
      <c r="Q21" s="48"/>
      <c r="R21" s="49"/>
      <c r="S21" s="32"/>
      <c r="T21" s="44" t="str">
        <f>CONCATENATE(C8," ",1)</f>
        <v xml:space="preserve"> 1</v>
      </c>
      <c r="U21" s="45"/>
      <c r="V21" s="45"/>
      <c r="W21" s="36" t="s">
        <v>0</v>
      </c>
      <c r="X21" s="48" t="str">
        <f>CONCATENATE(C6," ",1)</f>
        <v xml:space="preserve"> 1</v>
      </c>
      <c r="Y21" s="48"/>
      <c r="Z21" s="49"/>
    </row>
    <row r="22" spans="1:26" s="2" customFormat="1" ht="16.5" customHeight="1">
      <c r="B22" s="61">
        <f>$I$10+"00:27"</f>
        <v>0.43541666666666667</v>
      </c>
      <c r="C22" s="61"/>
      <c r="D22" s="38" t="str">
        <f>CONCATENATE(C8," ",2)</f>
        <v xml:space="preserve"> 2</v>
      </c>
      <c r="E22" s="39"/>
      <c r="F22" s="39"/>
      <c r="G22" s="37" t="s">
        <v>0</v>
      </c>
      <c r="H22" s="40" t="str">
        <f>CONCATENATE(C6," ",1)</f>
        <v xml:space="preserve"> 1</v>
      </c>
      <c r="I22" s="40"/>
      <c r="J22" s="41"/>
      <c r="K22" s="34"/>
      <c r="L22" s="38" t="str">
        <f>CONCATENATE(C7," ",2)</f>
        <v xml:space="preserve"> 2</v>
      </c>
      <c r="M22" s="39"/>
      <c r="N22" s="39"/>
      <c r="O22" s="37" t="s">
        <v>0</v>
      </c>
      <c r="P22" s="42" t="str">
        <f>CONCATENATE(C8," ",1)</f>
        <v xml:space="preserve"> 1</v>
      </c>
      <c r="Q22" s="42"/>
      <c r="R22" s="43"/>
      <c r="S22" s="34"/>
      <c r="T22" s="38" t="str">
        <f>CONCATENATE(C6," ",2)</f>
        <v xml:space="preserve"> 2</v>
      </c>
      <c r="U22" s="39"/>
      <c r="V22" s="39"/>
      <c r="W22" s="37" t="s">
        <v>0</v>
      </c>
      <c r="X22" s="42" t="str">
        <f>CONCATENATE(C7," ",1)</f>
        <v xml:space="preserve"> 1</v>
      </c>
      <c r="Y22" s="42"/>
      <c r="Z22" s="43"/>
    </row>
    <row r="23" spans="1:26" s="2" customFormat="1" ht="16.5" customHeight="1"/>
    <row r="24" spans="1:26" s="4" customFormat="1" ht="16.5" customHeight="1">
      <c r="A24" s="35"/>
      <c r="B24" s="35"/>
      <c r="C24" s="28"/>
      <c r="D24" s="28"/>
      <c r="E24" s="28"/>
      <c r="F24" s="28"/>
      <c r="G24" s="29"/>
      <c r="H24" s="30"/>
      <c r="I24" s="30"/>
      <c r="J24" s="30"/>
    </row>
    <row r="25" spans="1:26" s="2" customFormat="1" ht="16.5" customHeight="1">
      <c r="A25" s="7"/>
      <c r="B25" s="7"/>
      <c r="G25" s="8"/>
      <c r="H25" s="4"/>
      <c r="I25" s="4"/>
      <c r="J25" s="4"/>
    </row>
    <row r="26" spans="1:26" s="2" customFormat="1" ht="16.5" customHeight="1">
      <c r="A26" s="31" t="s">
        <v>16</v>
      </c>
      <c r="B26" s="9"/>
      <c r="C26" s="10"/>
      <c r="D26" s="10"/>
      <c r="E26" s="10"/>
      <c r="F26" s="10"/>
      <c r="G26" s="8"/>
      <c r="H26" s="4"/>
      <c r="I26" s="4"/>
      <c r="J26" s="4"/>
      <c r="K26" s="4"/>
      <c r="L26" s="4"/>
      <c r="M26" s="4"/>
      <c r="N26" s="5"/>
      <c r="O26" s="5"/>
    </row>
    <row r="27" spans="1:26" s="2" customFormat="1" ht="9.4" customHeight="1">
      <c r="A27" s="17"/>
      <c r="B27" s="17"/>
      <c r="C27" s="7"/>
      <c r="D27" s="7"/>
      <c r="E27" s="7"/>
      <c r="F27" s="7"/>
      <c r="G27" s="8"/>
      <c r="H27" s="4"/>
      <c r="I27" s="4"/>
      <c r="J27" s="4"/>
      <c r="K27" s="4"/>
      <c r="L27" s="4"/>
      <c r="M27" s="4"/>
      <c r="N27" s="5"/>
      <c r="O27" s="5"/>
    </row>
    <row r="28" spans="1:26" s="2" customFormat="1" ht="16.5" customHeight="1">
      <c r="B28" s="21"/>
      <c r="C28" s="26"/>
      <c r="D28" s="52" t="s">
        <v>10</v>
      </c>
      <c r="E28" s="52"/>
      <c r="F28" s="52"/>
      <c r="G28" s="52"/>
      <c r="H28" s="52"/>
      <c r="I28" s="52"/>
      <c r="J28" s="52"/>
      <c r="K28" s="52"/>
      <c r="L28" s="52"/>
      <c r="M28" s="58" t="s">
        <v>8</v>
      </c>
      <c r="N28" s="58"/>
      <c r="O28" s="5"/>
    </row>
    <row r="29" spans="1:26" s="2" customFormat="1" ht="16.5" customHeight="1">
      <c r="B29" s="68">
        <f>$I$10+"00:40"</f>
        <v>0.44444444444444448</v>
      </c>
      <c r="C29" s="68"/>
      <c r="D29" s="69">
        <f>C6</f>
        <v>0</v>
      </c>
      <c r="E29" s="69"/>
      <c r="F29" s="69"/>
      <c r="G29" s="70"/>
      <c r="H29" s="6" t="s">
        <v>0</v>
      </c>
      <c r="I29" s="71">
        <f>C7</f>
        <v>0</v>
      </c>
      <c r="J29" s="72"/>
      <c r="K29" s="72"/>
      <c r="L29" s="72"/>
      <c r="M29" s="25"/>
      <c r="N29" s="25"/>
      <c r="O29" s="5"/>
    </row>
    <row r="30" spans="1:26" s="2" customFormat="1" ht="16.5" customHeight="1">
      <c r="B30" s="73">
        <f>$I$10+"01:03"</f>
        <v>0.4604166666666667</v>
      </c>
      <c r="C30" s="73"/>
      <c r="D30" s="74">
        <f>C8</f>
        <v>0</v>
      </c>
      <c r="E30" s="75"/>
      <c r="F30" s="75"/>
      <c r="G30" s="75"/>
      <c r="H30" s="27" t="s">
        <v>0</v>
      </c>
      <c r="I30" s="76">
        <f>C6</f>
        <v>0</v>
      </c>
      <c r="J30" s="77"/>
      <c r="K30" s="77"/>
      <c r="L30" s="77"/>
      <c r="M30" s="19"/>
      <c r="N30" s="19"/>
      <c r="O30" s="5"/>
    </row>
    <row r="31" spans="1:26" s="2" customFormat="1" ht="16.5" customHeight="1">
      <c r="B31" s="68">
        <f>$I$10+"01:26"</f>
        <v>0.47638888888888892</v>
      </c>
      <c r="C31" s="68"/>
      <c r="D31" s="69">
        <f>C7</f>
        <v>0</v>
      </c>
      <c r="E31" s="69"/>
      <c r="F31" s="69"/>
      <c r="G31" s="70"/>
      <c r="H31" s="6" t="s">
        <v>0</v>
      </c>
      <c r="I31" s="71">
        <f>C8</f>
        <v>0</v>
      </c>
      <c r="J31" s="72"/>
      <c r="K31" s="72"/>
      <c r="L31" s="72"/>
      <c r="M31" s="18"/>
      <c r="N31" s="18"/>
      <c r="O31" s="5"/>
    </row>
    <row r="32" spans="1:26" s="2" customFormat="1" ht="16.5" customHeight="1">
      <c r="V32" s="3"/>
    </row>
    <row r="33" spans="1:22" s="2" customFormat="1" ht="16.5" customHeight="1">
      <c r="A33" s="11"/>
      <c r="B33" s="11"/>
      <c r="P33" s="12"/>
      <c r="Q33" s="12"/>
      <c r="V33" s="3"/>
    </row>
    <row r="34" spans="1:22">
      <c r="G34" s="12"/>
      <c r="N34" s="12"/>
      <c r="O34" s="12"/>
    </row>
    <row r="35" spans="1:22">
      <c r="G35" s="12"/>
      <c r="N35" s="12"/>
      <c r="O35" s="12"/>
    </row>
  </sheetData>
  <sheetProtection algorithmName="SHA-512" hashValue="oLplK6pj9Tm2idmrb6jryI0s+8fdLxOkwt4jpVdioy9/3XDPWXSPKGGOW8oRp4zajc/JLVe61Ges/qejqLp15g==" saltValue="62L1dMY3LNI6bRrXoeNbHg==" spinCount="100000" sheet="1" selectLockedCells="1"/>
  <mergeCells count="58">
    <mergeCell ref="B31:C31"/>
    <mergeCell ref="D31:G31"/>
    <mergeCell ref="I31:L31"/>
    <mergeCell ref="B29:C29"/>
    <mergeCell ref="D29:G29"/>
    <mergeCell ref="I29:L29"/>
    <mergeCell ref="B30:C30"/>
    <mergeCell ref="D30:G30"/>
    <mergeCell ref="I30:L30"/>
    <mergeCell ref="A6:B6"/>
    <mergeCell ref="A7:B7"/>
    <mergeCell ref="A8:B8"/>
    <mergeCell ref="C6:F6"/>
    <mergeCell ref="C7:F7"/>
    <mergeCell ref="C8:F8"/>
    <mergeCell ref="M28:N28"/>
    <mergeCell ref="P11:AB13"/>
    <mergeCell ref="B19:C19"/>
    <mergeCell ref="B20:C20"/>
    <mergeCell ref="B21:C21"/>
    <mergeCell ref="X22:Z22"/>
    <mergeCell ref="P22:R22"/>
    <mergeCell ref="D19:F19"/>
    <mergeCell ref="H19:J19"/>
    <mergeCell ref="L19:N19"/>
    <mergeCell ref="P19:R19"/>
    <mergeCell ref="D18:J18"/>
    <mergeCell ref="L18:R18"/>
    <mergeCell ref="T18:Z18"/>
    <mergeCell ref="X20:Z20"/>
    <mergeCell ref="B22:C22"/>
    <mergeCell ref="I9:M9"/>
    <mergeCell ref="I10:M10"/>
    <mergeCell ref="D28:L28"/>
    <mergeCell ref="T22:V22"/>
    <mergeCell ref="I6:M6"/>
    <mergeCell ref="I7:M7"/>
    <mergeCell ref="P7:AB7"/>
    <mergeCell ref="P8:AB8"/>
    <mergeCell ref="P9:AB9"/>
    <mergeCell ref="P6:AB6"/>
    <mergeCell ref="P10:AB10"/>
    <mergeCell ref="T20:V20"/>
    <mergeCell ref="X19:Z19"/>
    <mergeCell ref="X21:Z21"/>
    <mergeCell ref="T21:V21"/>
    <mergeCell ref="T19:V19"/>
    <mergeCell ref="P20:R20"/>
    <mergeCell ref="D21:F21"/>
    <mergeCell ref="H21:J21"/>
    <mergeCell ref="L21:N21"/>
    <mergeCell ref="P21:R21"/>
    <mergeCell ref="D22:F22"/>
    <mergeCell ref="H22:J22"/>
    <mergeCell ref="L22:N22"/>
    <mergeCell ref="D20:F20"/>
    <mergeCell ref="H20:J20"/>
    <mergeCell ref="L20:N20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paperSize="9" fitToWidth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431B2ECB8E094AA8AFE18C709E88FD" ma:contentTypeVersion="12" ma:contentTypeDescription="Create a new document." ma:contentTypeScope="" ma:versionID="717b9ba96d888d3134849136e9365e52">
  <xsd:schema xmlns:xsd="http://www.w3.org/2001/XMLSchema" xmlns:xs="http://www.w3.org/2001/XMLSchema" xmlns:p="http://schemas.microsoft.com/office/2006/metadata/properties" xmlns:ns2="307490ce-ad68-4867-b287-7d8644c65532" xmlns:ns3="bb7e19c0-fbf9-4134-99ca-4d7b3866348f" targetNamespace="http://schemas.microsoft.com/office/2006/metadata/properties" ma:root="true" ma:fieldsID="c8cc96c31ef6685d54da0787d2870276" ns2:_="" ns3:_="">
    <xsd:import namespace="307490ce-ad68-4867-b287-7d8644c65532"/>
    <xsd:import namespace="bb7e19c0-fbf9-4134-99ca-4d7b386634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490ce-ad68-4867-b287-7d8644c655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e19c0-fbf9-4134-99ca-4d7b3866348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FC48A8-BA8A-40F7-996C-B552C34D47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DDD202-192B-4474-A0D4-9DE377977092}">
  <ds:schemaRefs>
    <ds:schemaRef ds:uri="bb7e19c0-fbf9-4134-99ca-4d7b3866348f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307490ce-ad68-4867-b287-7d8644c65532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97EB943-02EF-4795-99E3-9B3C5271E1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7490ce-ad68-4867-b287-7d8644c65532"/>
    <ds:schemaRef ds:uri="bb7e19c0-fbf9-4134-99ca-4d7b386634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Piano gara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Hintermann Mirjam BASPO</dc:creator>
  <cp:lastModifiedBy>Bulgheroni Manlio</cp:lastModifiedBy>
  <cp:lastPrinted>2022-02-10T06:59:22Z</cp:lastPrinted>
  <dcterms:created xsi:type="dcterms:W3CDTF">2018-03-12T10:05:49Z</dcterms:created>
  <dcterms:modified xsi:type="dcterms:W3CDTF">2022-02-10T07:06:01Z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0x0101007A431B2ECB8E094AA8AFE18C709E88FD</vt:lpwstr>
  </property>
</Properties>
</file>