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fvasf-my.sharepoint.com/personal/bulgheroni_manlio_football_ch/Documents/Documents/2- PLAY MORE FOOTBALL/FTC Piani gara/Piani gara pubblicati/"/>
    </mc:Choice>
  </mc:AlternateContent>
  <xr:revisionPtr revIDLastSave="22" documentId="13_ncr:1_{BBA14AC3-0DC3-40D6-A229-F9517A53D1F6}" xr6:coauthVersionLast="47" xr6:coauthVersionMax="47" xr10:uidLastSave="{7A3BBDC6-913C-427E-991B-C1EAE52513E2}"/>
  <bookViews>
    <workbookView xWindow="-98" yWindow="-98" windowWidth="20715" windowHeight="13276" xr2:uid="{00000000-000D-0000-FFFF-FFFF00000000}"/>
  </bookViews>
  <sheets>
    <sheet name="Piano gara" sheetId="10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0" l="1"/>
  <c r="R33" i="10"/>
  <c r="P33" i="10"/>
  <c r="H33" i="10"/>
  <c r="C33" i="10"/>
  <c r="A33" i="10"/>
  <c r="W32" i="10"/>
  <c r="R32" i="10"/>
  <c r="P32" i="10"/>
  <c r="H32" i="10"/>
  <c r="C32" i="10"/>
  <c r="A32" i="10"/>
  <c r="W31" i="10"/>
  <c r="R31" i="10"/>
  <c r="P31" i="10"/>
  <c r="H31" i="10"/>
  <c r="C31" i="10"/>
  <c r="A31" i="10"/>
  <c r="W25" i="10"/>
  <c r="R25" i="10"/>
  <c r="P25" i="10"/>
  <c r="H25" i="10"/>
  <c r="C25" i="10"/>
  <c r="A25" i="10"/>
  <c r="W24" i="10"/>
  <c r="R24" i="10"/>
  <c r="P24" i="10"/>
  <c r="H24" i="10"/>
  <c r="C24" i="10"/>
  <c r="A24" i="10"/>
  <c r="W23" i="10"/>
  <c r="R23" i="10"/>
  <c r="P23" i="10"/>
  <c r="H23" i="10"/>
  <c r="C23" i="10"/>
  <c r="A23" i="10"/>
  <c r="W20" i="10"/>
  <c r="R20" i="10"/>
  <c r="P20" i="10"/>
  <c r="H20" i="10"/>
  <c r="C20" i="10"/>
  <c r="A20" i="10"/>
  <c r="W19" i="10"/>
  <c r="R19" i="10"/>
  <c r="P19" i="10"/>
  <c r="H19" i="10"/>
  <c r="C19" i="10"/>
  <c r="A19" i="10"/>
  <c r="W18" i="10"/>
  <c r="R18" i="10"/>
  <c r="P18" i="10"/>
  <c r="H18" i="10"/>
  <c r="C18" i="10"/>
  <c r="A18" i="10"/>
</calcChain>
</file>

<file path=xl/sharedStrings.xml><?xml version="1.0" encoding="utf-8"?>
<sst xmlns="http://schemas.openxmlformats.org/spreadsheetml/2006/main" count="43" uniqueCount="21">
  <si>
    <t>:</t>
  </si>
  <si>
    <t>Squadra 1</t>
  </si>
  <si>
    <t>Data</t>
  </si>
  <si>
    <r>
      <t xml:space="preserve">Campo: </t>
    </r>
    <r>
      <rPr>
        <sz val="11"/>
        <rFont val="Helvetia"/>
      </rPr>
      <t>nome della struttura e luogo (indirizzo)</t>
    </r>
  </si>
  <si>
    <t>Squadra 2</t>
  </si>
  <si>
    <t>Squadra 3</t>
  </si>
  <si>
    <t>Persona di contatto</t>
  </si>
  <si>
    <t>Squadra 4</t>
  </si>
  <si>
    <t>Osservazioni / Indicazioni</t>
  </si>
  <si>
    <t>Allievi E / 4 squadre - Sistema a due fasi</t>
  </si>
  <si>
    <t>Risultato</t>
  </si>
  <si>
    <t>Orario d'inizio</t>
  </si>
  <si>
    <r>
      <t xml:space="preserve">Campo </t>
    </r>
    <r>
      <rPr>
        <b/>
        <sz val="12"/>
        <rFont val="Helvetia"/>
      </rPr>
      <t xml:space="preserve">① </t>
    </r>
  </si>
  <si>
    <r>
      <t xml:space="preserve">Campo </t>
    </r>
    <r>
      <rPr>
        <b/>
        <sz val="12"/>
        <rFont val="Helvetia"/>
      </rPr>
      <t>②</t>
    </r>
    <r>
      <rPr>
        <b/>
        <sz val="11"/>
        <rFont val="Helvetia"/>
      </rPr>
      <t xml:space="preserve">    </t>
    </r>
  </si>
  <si>
    <r>
      <t xml:space="preserve">Campo 1 </t>
    </r>
    <r>
      <rPr>
        <sz val="11"/>
        <rFont val="Helvetia"/>
      </rPr>
      <t xml:space="preserve"> </t>
    </r>
    <r>
      <rPr>
        <sz val="10"/>
        <rFont val="Helvetia"/>
      </rPr>
      <t>(3 contro 3)</t>
    </r>
  </si>
  <si>
    <t>Si prega di compilare i campi evidenziati in giallo.  La squadra 1 è l'organizzatrice!</t>
  </si>
  <si>
    <r>
      <t xml:space="preserve">Campo 3 </t>
    </r>
    <r>
      <rPr>
        <sz val="11"/>
        <rFont val="Helvetia"/>
      </rPr>
      <t xml:space="preserve"> </t>
    </r>
    <r>
      <rPr>
        <sz val="10"/>
        <rFont val="Helvetia"/>
      </rPr>
      <t>(3 contro 3)</t>
    </r>
  </si>
  <si>
    <r>
      <t xml:space="preserve">Campo 4 </t>
    </r>
    <r>
      <rPr>
        <sz val="11"/>
        <rFont val="Helvetia"/>
      </rPr>
      <t xml:space="preserve"> </t>
    </r>
    <r>
      <rPr>
        <sz val="10"/>
        <rFont val="Helvetia"/>
      </rPr>
      <t>(3 contro 3)</t>
    </r>
  </si>
  <si>
    <r>
      <t xml:space="preserve">Campo 2 </t>
    </r>
    <r>
      <rPr>
        <sz val="11"/>
        <rFont val="Helvetia"/>
      </rPr>
      <t xml:space="preserve"> </t>
    </r>
    <r>
      <rPr>
        <sz val="10"/>
        <rFont val="Helvetia"/>
      </rPr>
      <t>(3 contro 3)</t>
    </r>
  </si>
  <si>
    <r>
      <t xml:space="preserve">Seconda fase:  </t>
    </r>
    <r>
      <rPr>
        <sz val="11"/>
        <rFont val="Helvetia"/>
      </rPr>
      <t>6 contro 6  (3x 15 min.)</t>
    </r>
  </si>
  <si>
    <r>
      <rPr>
        <b/>
        <sz val="12"/>
        <rFont val="Helvetia"/>
      </rPr>
      <t xml:space="preserve">Prima fase: </t>
    </r>
    <r>
      <rPr>
        <b/>
        <sz val="11"/>
        <rFont val="Helvetia"/>
      </rPr>
      <t xml:space="preserve"> </t>
    </r>
    <r>
      <rPr>
        <sz val="11"/>
        <rFont val="Helvetia"/>
      </rPr>
      <t>3 contro 3  (3x 8 min.)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</si>
</sst>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9"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4"/>
      <name val="Helvetia"/>
    </font>
    <font>
      <sz val="10"/>
      <name val="Helvetia"/>
    </font>
    <font>
      <b/>
      <sz val="12"/>
      <name val="Helveti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Alignment="1" applyProtection="1">
      <alignment horizontal="left" vertical="center" indent="8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top" wrapText="1" indent="8"/>
    </xf>
    <xf numFmtId="0" fontId="6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top" wrapText="1" indent="1"/>
    </xf>
    <xf numFmtId="0" fontId="1" fillId="0" borderId="2" xfId="0" applyFont="1" applyBorder="1" applyAlignment="1" applyProtection="1">
      <alignment horizontal="left" vertical="top" indent="1"/>
    </xf>
    <xf numFmtId="0" fontId="1" fillId="0" borderId="3" xfId="0" applyFont="1" applyBorder="1" applyAlignment="1" applyProtection="1">
      <alignment horizontal="left" vertical="top" indent="1"/>
    </xf>
    <xf numFmtId="0" fontId="1" fillId="0" borderId="4" xfId="0" applyFont="1" applyBorder="1" applyAlignment="1" applyProtection="1">
      <alignment horizontal="left" vertical="top" indent="1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164" fontId="2" fillId="2" borderId="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 indent="1"/>
      <protection locked="0"/>
    </xf>
    <xf numFmtId="164" fontId="2" fillId="0" borderId="1" xfId="0" applyNumberFormat="1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208865</xdr:colOff>
      <xdr:row>2</xdr:row>
      <xdr:rowOff>141761</xdr:rowOff>
    </xdr:to>
    <xdr:pic>
      <xdr:nvPicPr>
        <xdr:cNvPr id="2" name="Immagine 1" descr="logo-FTC-RGB">
          <a:extLst>
            <a:ext uri="{FF2B5EF4-FFF2-40B4-BE49-F238E27FC236}">
              <a16:creationId xmlns:a16="http://schemas.microsoft.com/office/drawing/2014/main" id="{50C2FDBC-5347-415A-BC85-6052CAA0F7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628" cy="562866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5113</xdr:colOff>
      <xdr:row>0</xdr:row>
      <xdr:rowOff>5013</xdr:rowOff>
    </xdr:from>
    <xdr:to>
      <xdr:col>27</xdr:col>
      <xdr:colOff>321739</xdr:colOff>
      <xdr:row>1</xdr:row>
      <xdr:rowOff>209853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616848-B959-4747-87E4-72F7C2871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4508" y="5013"/>
          <a:ext cx="1996034" cy="415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DBB5-E1D4-4D15-BFEF-F8F5E62DB16E}">
  <dimension ref="A1:AB37"/>
  <sheetViews>
    <sheetView showGridLines="0" tabSelected="1" zoomScale="95" zoomScaleNormal="99" workbookViewId="0">
      <selection activeCell="I7" sqref="I7:M7"/>
    </sheetView>
  </sheetViews>
  <sheetFormatPr defaultColWidth="11.3984375" defaultRowHeight="13.5"/>
  <cols>
    <col min="1" max="6" width="4.6640625" style="13" customWidth="1"/>
    <col min="7" max="7" width="4.6640625" style="14" customWidth="1"/>
    <col min="8" max="13" width="4.6640625" style="13" customWidth="1"/>
    <col min="14" max="15" width="4.6640625" style="15" customWidth="1"/>
    <col min="16" max="21" width="4.6640625" style="13" customWidth="1"/>
    <col min="22" max="22" width="4.6640625" style="14" customWidth="1"/>
    <col min="23" max="29" width="4.6640625" style="13" customWidth="1"/>
    <col min="30" max="16384" width="11.3984375" style="13"/>
  </cols>
  <sheetData>
    <row r="1" spans="1:28" ht="16.5" customHeight="1">
      <c r="D1" s="24"/>
      <c r="E1" s="24"/>
      <c r="F1" s="21" t="s">
        <v>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3"/>
      <c r="T1" s="23"/>
      <c r="U1" s="23"/>
      <c r="V1" s="24"/>
      <c r="W1" s="24"/>
      <c r="X1" s="24"/>
      <c r="Y1" s="24"/>
      <c r="Z1" s="24"/>
      <c r="AA1" s="24"/>
    </row>
    <row r="2" spans="1:28" s="2" customFormat="1" ht="16.5" customHeight="1">
      <c r="D2" s="16"/>
      <c r="E2" s="16"/>
    </row>
    <row r="3" spans="1:28" s="2" customFormat="1" ht="16.5" customHeight="1">
      <c r="F3" s="2" t="s">
        <v>15</v>
      </c>
    </row>
    <row r="4" spans="1:28" s="2" customFormat="1" ht="16.5" customHeight="1"/>
    <row r="5" spans="1:28" s="2" customFormat="1" ht="16.5" customHeight="1"/>
    <row r="6" spans="1:28" s="2" customFormat="1" ht="16.5" customHeight="1">
      <c r="A6" s="48" t="s">
        <v>1</v>
      </c>
      <c r="B6" s="49"/>
      <c r="C6" s="41"/>
      <c r="D6" s="42"/>
      <c r="E6" s="42"/>
      <c r="F6" s="43"/>
      <c r="I6" s="35" t="s">
        <v>2</v>
      </c>
      <c r="J6" s="35"/>
      <c r="K6" s="35"/>
      <c r="L6" s="35"/>
      <c r="M6" s="35"/>
      <c r="P6" s="37" t="s">
        <v>3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2" customFormat="1" ht="16.5" customHeight="1">
      <c r="A7" s="48" t="s">
        <v>4</v>
      </c>
      <c r="B7" s="49"/>
      <c r="C7" s="41"/>
      <c r="D7" s="42"/>
      <c r="E7" s="42"/>
      <c r="F7" s="43"/>
      <c r="I7" s="36"/>
      <c r="J7" s="36"/>
      <c r="K7" s="36"/>
      <c r="L7" s="36"/>
      <c r="M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" customFormat="1" ht="16.5" customHeight="1">
      <c r="A8" s="48" t="s">
        <v>5</v>
      </c>
      <c r="B8" s="49"/>
      <c r="C8" s="41"/>
      <c r="D8" s="42"/>
      <c r="E8" s="42"/>
      <c r="F8" s="43"/>
      <c r="P8" s="35" t="s">
        <v>6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2" customFormat="1" ht="16.5" customHeight="1">
      <c r="A9" s="48" t="s">
        <v>7</v>
      </c>
      <c r="B9" s="49"/>
      <c r="C9" s="41"/>
      <c r="D9" s="42"/>
      <c r="E9" s="42"/>
      <c r="F9" s="43"/>
      <c r="I9" s="35" t="s">
        <v>11</v>
      </c>
      <c r="J9" s="35"/>
      <c r="K9" s="35"/>
      <c r="L9" s="35"/>
      <c r="M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2" customFormat="1" ht="16.5" customHeight="1">
      <c r="A10" s="1"/>
      <c r="B10" s="1"/>
      <c r="I10" s="59">
        <v>0.41666666666666669</v>
      </c>
      <c r="J10" s="59"/>
      <c r="K10" s="59"/>
      <c r="L10" s="59"/>
      <c r="M10" s="59"/>
      <c r="P10" s="38" t="s">
        <v>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28" s="2" customFormat="1" ht="16.5" customHeight="1">
      <c r="A11" s="1"/>
      <c r="B11" s="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s="2" customFormat="1" ht="16.5" customHeight="1">
      <c r="G12" s="3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s="2" customFormat="1" ht="16.5" customHeight="1">
      <c r="G13" s="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s="2" customFormat="1" ht="16.5" customHeight="1">
      <c r="G14" s="3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" customFormat="1" ht="16.5" customHeight="1">
      <c r="A15" s="25" t="s">
        <v>20</v>
      </c>
      <c r="B15" s="1"/>
      <c r="G15" s="3"/>
      <c r="N15" s="4"/>
      <c r="O15" s="4"/>
      <c r="V15" s="3"/>
    </row>
    <row r="16" spans="1:28" s="2" customFormat="1" ht="9.4" customHeight="1">
      <c r="G16" s="3"/>
      <c r="N16" s="4"/>
      <c r="O16" s="4"/>
      <c r="V16" s="3"/>
    </row>
    <row r="17" spans="1:28" s="2" customFormat="1" ht="16.5" customHeight="1">
      <c r="A17" s="22"/>
      <c r="B17" s="27"/>
      <c r="C17" s="58" t="s">
        <v>14</v>
      </c>
      <c r="D17" s="58"/>
      <c r="E17" s="58"/>
      <c r="F17" s="58"/>
      <c r="G17" s="58"/>
      <c r="H17" s="58"/>
      <c r="I17" s="58"/>
      <c r="J17" s="58"/>
      <c r="K17" s="58"/>
      <c r="L17" s="45" t="s">
        <v>10</v>
      </c>
      <c r="M17" s="45"/>
      <c r="N17" s="5"/>
      <c r="O17" s="5"/>
      <c r="P17" s="22"/>
      <c r="Q17" s="27"/>
      <c r="R17" s="58" t="s">
        <v>16</v>
      </c>
      <c r="S17" s="58"/>
      <c r="T17" s="58"/>
      <c r="U17" s="58"/>
      <c r="V17" s="58"/>
      <c r="W17" s="58"/>
      <c r="X17" s="58"/>
      <c r="Y17" s="58"/>
      <c r="Z17" s="58"/>
      <c r="AA17" s="45" t="s">
        <v>10</v>
      </c>
      <c r="AB17" s="45"/>
    </row>
    <row r="18" spans="1:28" s="2" customFormat="1" ht="16.5" customHeight="1">
      <c r="A18" s="44">
        <f>$I$10</f>
        <v>0.41666666666666669</v>
      </c>
      <c r="B18" s="44"/>
      <c r="C18" s="54" t="str">
        <f>CONCATENATE(C6," ",1)</f>
        <v xml:space="preserve"> 1</v>
      </c>
      <c r="D18" s="54"/>
      <c r="E18" s="54"/>
      <c r="F18" s="55"/>
      <c r="G18" s="7" t="s">
        <v>0</v>
      </c>
      <c r="H18" s="56" t="str">
        <f>CONCATENATE(C7," ",1)</f>
        <v xml:space="preserve"> 1</v>
      </c>
      <c r="I18" s="57"/>
      <c r="J18" s="57"/>
      <c r="K18" s="57"/>
      <c r="L18" s="26"/>
      <c r="M18" s="26"/>
      <c r="N18" s="6"/>
      <c r="O18" s="6"/>
      <c r="P18" s="44">
        <f>$I$10</f>
        <v>0.41666666666666669</v>
      </c>
      <c r="Q18" s="44"/>
      <c r="R18" s="54" t="str">
        <f>CONCATENATE(C6," ",2)</f>
        <v xml:space="preserve"> 2</v>
      </c>
      <c r="S18" s="54"/>
      <c r="T18" s="54"/>
      <c r="U18" s="55"/>
      <c r="V18" s="7" t="s">
        <v>0</v>
      </c>
      <c r="W18" s="56" t="str">
        <f>CONCATENATE(C7," ",2)</f>
        <v xml:space="preserve"> 2</v>
      </c>
      <c r="X18" s="57"/>
      <c r="Y18" s="57"/>
      <c r="Z18" s="57"/>
      <c r="AA18" s="26"/>
      <c r="AB18" s="26"/>
    </row>
    <row r="19" spans="1:28" s="2" customFormat="1" ht="16.5" customHeight="1">
      <c r="A19" s="47">
        <f>$I$10+"00:11"</f>
        <v>0.42430555555555555</v>
      </c>
      <c r="B19" s="47"/>
      <c r="C19" s="50" t="str">
        <f>CONCATENATE(C9," ",1)</f>
        <v xml:space="preserve"> 1</v>
      </c>
      <c r="D19" s="50"/>
      <c r="E19" s="50"/>
      <c r="F19" s="51"/>
      <c r="G19" s="28" t="s">
        <v>0</v>
      </c>
      <c r="H19" s="52" t="str">
        <f>CONCATENATE(C6," ",1)</f>
        <v xml:space="preserve"> 1</v>
      </c>
      <c r="I19" s="53"/>
      <c r="J19" s="53"/>
      <c r="K19" s="53"/>
      <c r="L19" s="20"/>
      <c r="M19" s="20"/>
      <c r="N19" s="6"/>
      <c r="O19" s="6"/>
      <c r="P19" s="47">
        <f>$I$10+"00:11"</f>
        <v>0.42430555555555555</v>
      </c>
      <c r="Q19" s="47"/>
      <c r="R19" s="50" t="str">
        <f>CONCATENATE(C9," ",2)</f>
        <v xml:space="preserve"> 2</v>
      </c>
      <c r="S19" s="50"/>
      <c r="T19" s="50"/>
      <c r="U19" s="51"/>
      <c r="V19" s="28" t="s">
        <v>0</v>
      </c>
      <c r="W19" s="52" t="str">
        <f>CONCATENATE(C6," ",2)</f>
        <v xml:space="preserve"> 2</v>
      </c>
      <c r="X19" s="53"/>
      <c r="Y19" s="53"/>
      <c r="Z19" s="53"/>
      <c r="AA19" s="20"/>
      <c r="AB19" s="20"/>
    </row>
    <row r="20" spans="1:28" s="2" customFormat="1" ht="16.5" customHeight="1">
      <c r="A20" s="44">
        <f>$I$10+"00:22"</f>
        <v>0.43194444444444446</v>
      </c>
      <c r="B20" s="44"/>
      <c r="C20" s="54" t="str">
        <f>CONCATENATE(C6," ",1)</f>
        <v xml:space="preserve"> 1</v>
      </c>
      <c r="D20" s="54"/>
      <c r="E20" s="54"/>
      <c r="F20" s="55"/>
      <c r="G20" s="7" t="s">
        <v>0</v>
      </c>
      <c r="H20" s="56" t="str">
        <f>CONCATENATE(C8," ",1)</f>
        <v xml:space="preserve"> 1</v>
      </c>
      <c r="I20" s="57"/>
      <c r="J20" s="57"/>
      <c r="K20" s="57"/>
      <c r="L20" s="19"/>
      <c r="M20" s="19"/>
      <c r="N20" s="6"/>
      <c r="O20" s="6"/>
      <c r="P20" s="44">
        <f>$I$10+"00:22"</f>
        <v>0.43194444444444446</v>
      </c>
      <c r="Q20" s="44"/>
      <c r="R20" s="54" t="str">
        <f>CONCATENATE(C6," ",2)</f>
        <v xml:space="preserve"> 2</v>
      </c>
      <c r="S20" s="54"/>
      <c r="T20" s="54"/>
      <c r="U20" s="55"/>
      <c r="V20" s="7" t="s">
        <v>0</v>
      </c>
      <c r="W20" s="56" t="str">
        <f>CONCATENATE(C8," ",2)</f>
        <v xml:space="preserve"> 2</v>
      </c>
      <c r="X20" s="57"/>
      <c r="Y20" s="57"/>
      <c r="Z20" s="57"/>
      <c r="AA20" s="19"/>
      <c r="AB20" s="19"/>
    </row>
    <row r="21" spans="1:28" s="2" customFormat="1" ht="16.5" customHeight="1">
      <c r="A21" s="8"/>
      <c r="B21" s="8"/>
      <c r="C21" s="4"/>
      <c r="D21" s="4"/>
      <c r="E21" s="4"/>
      <c r="F21" s="4"/>
      <c r="G21" s="9"/>
      <c r="H21" s="4"/>
      <c r="I21" s="4"/>
      <c r="J21" s="4"/>
      <c r="K21" s="4"/>
      <c r="L21" s="4"/>
      <c r="M21" s="4"/>
      <c r="N21" s="6"/>
      <c r="O21" s="6"/>
      <c r="P21" s="8"/>
      <c r="Q21" s="8"/>
      <c r="R21" s="4"/>
      <c r="S21" s="4"/>
      <c r="T21" s="4"/>
      <c r="U21" s="4"/>
      <c r="V21" s="9"/>
      <c r="W21" s="4"/>
      <c r="X21" s="4"/>
      <c r="Y21" s="4"/>
      <c r="Z21" s="4"/>
      <c r="AA21" s="4"/>
      <c r="AB21" s="4"/>
    </row>
    <row r="22" spans="1:28" s="2" customFormat="1" ht="16.5" customHeight="1">
      <c r="A22" s="22"/>
      <c r="B22" s="27"/>
      <c r="C22" s="58" t="s">
        <v>18</v>
      </c>
      <c r="D22" s="58"/>
      <c r="E22" s="58"/>
      <c r="F22" s="58"/>
      <c r="G22" s="58"/>
      <c r="H22" s="58"/>
      <c r="I22" s="58"/>
      <c r="J22" s="58"/>
      <c r="K22" s="58"/>
      <c r="L22" s="45" t="s">
        <v>10</v>
      </c>
      <c r="M22" s="45"/>
      <c r="N22" s="6"/>
      <c r="O22" s="6"/>
      <c r="P22" s="22"/>
      <c r="Q22" s="27"/>
      <c r="R22" s="58" t="s">
        <v>17</v>
      </c>
      <c r="S22" s="58"/>
      <c r="T22" s="58"/>
      <c r="U22" s="58"/>
      <c r="V22" s="58"/>
      <c r="W22" s="58"/>
      <c r="X22" s="58"/>
      <c r="Y22" s="58"/>
      <c r="Z22" s="58"/>
      <c r="AA22" s="45" t="s">
        <v>10</v>
      </c>
      <c r="AB22" s="45"/>
    </row>
    <row r="23" spans="1:28" s="2" customFormat="1" ht="16.5" customHeight="1">
      <c r="A23" s="44">
        <f>$I$10</f>
        <v>0.41666666666666669</v>
      </c>
      <c r="B23" s="44"/>
      <c r="C23" s="54" t="str">
        <f>CONCATENATE(C8," ",1)</f>
        <v xml:space="preserve"> 1</v>
      </c>
      <c r="D23" s="54"/>
      <c r="E23" s="54"/>
      <c r="F23" s="55"/>
      <c r="G23" s="7" t="s">
        <v>0</v>
      </c>
      <c r="H23" s="56" t="str">
        <f>CONCATENATE(C9," ",1)</f>
        <v xml:space="preserve"> 1</v>
      </c>
      <c r="I23" s="57"/>
      <c r="J23" s="57"/>
      <c r="K23" s="57"/>
      <c r="L23" s="26"/>
      <c r="M23" s="26"/>
      <c r="N23" s="6"/>
      <c r="O23" s="6"/>
      <c r="P23" s="44">
        <f>$I$10</f>
        <v>0.41666666666666669</v>
      </c>
      <c r="Q23" s="44"/>
      <c r="R23" s="54" t="str">
        <f>CONCATENATE(C8," ",2)</f>
        <v xml:space="preserve"> 2</v>
      </c>
      <c r="S23" s="54"/>
      <c r="T23" s="54"/>
      <c r="U23" s="55"/>
      <c r="V23" s="7" t="s">
        <v>0</v>
      </c>
      <c r="W23" s="56" t="str">
        <f>CONCATENATE(C9," ",2)</f>
        <v xml:space="preserve"> 2</v>
      </c>
      <c r="X23" s="57"/>
      <c r="Y23" s="57"/>
      <c r="Z23" s="57"/>
      <c r="AA23" s="26"/>
      <c r="AB23" s="26"/>
    </row>
    <row r="24" spans="1:28" s="2" customFormat="1" ht="16.5" customHeight="1">
      <c r="A24" s="47">
        <f>$I$10+"00:11"</f>
        <v>0.42430555555555555</v>
      </c>
      <c r="B24" s="47"/>
      <c r="C24" s="50" t="str">
        <f>CONCATENATE(C7," ",1)</f>
        <v xml:space="preserve"> 1</v>
      </c>
      <c r="D24" s="50"/>
      <c r="E24" s="50"/>
      <c r="F24" s="51"/>
      <c r="G24" s="28" t="s">
        <v>0</v>
      </c>
      <c r="H24" s="52" t="str">
        <f>CONCATENATE(C8," ",1)</f>
        <v xml:space="preserve"> 1</v>
      </c>
      <c r="I24" s="53"/>
      <c r="J24" s="53"/>
      <c r="K24" s="53"/>
      <c r="L24" s="20"/>
      <c r="M24" s="20"/>
      <c r="N24" s="6"/>
      <c r="O24" s="6"/>
      <c r="P24" s="47">
        <f>$I$10+"00:11"</f>
        <v>0.42430555555555555</v>
      </c>
      <c r="Q24" s="47"/>
      <c r="R24" s="50" t="str">
        <f>CONCATENATE(C7," ",2)</f>
        <v xml:space="preserve"> 2</v>
      </c>
      <c r="S24" s="50"/>
      <c r="T24" s="50"/>
      <c r="U24" s="51"/>
      <c r="V24" s="28" t="s">
        <v>0</v>
      </c>
      <c r="W24" s="52" t="str">
        <f>CONCATENATE(C8," ",2)</f>
        <v xml:space="preserve"> 2</v>
      </c>
      <c r="X24" s="53"/>
      <c r="Y24" s="53"/>
      <c r="Z24" s="53"/>
      <c r="AA24" s="20"/>
      <c r="AB24" s="20"/>
    </row>
    <row r="25" spans="1:28" s="2" customFormat="1" ht="16.5" customHeight="1">
      <c r="A25" s="44">
        <f>$I$10+"00:22"</f>
        <v>0.43194444444444446</v>
      </c>
      <c r="B25" s="44"/>
      <c r="C25" s="54" t="str">
        <f>CONCATENATE(C9," ",1)</f>
        <v xml:space="preserve"> 1</v>
      </c>
      <c r="D25" s="54"/>
      <c r="E25" s="54"/>
      <c r="F25" s="55"/>
      <c r="G25" s="7" t="s">
        <v>0</v>
      </c>
      <c r="H25" s="56" t="str">
        <f>CONCATENATE(C7," ",1)</f>
        <v xml:space="preserve"> 1</v>
      </c>
      <c r="I25" s="57"/>
      <c r="J25" s="57"/>
      <c r="K25" s="57"/>
      <c r="L25" s="19"/>
      <c r="M25" s="19"/>
      <c r="N25" s="6"/>
      <c r="O25" s="6"/>
      <c r="P25" s="44">
        <f>$I$10+"00:22"</f>
        <v>0.43194444444444446</v>
      </c>
      <c r="Q25" s="44"/>
      <c r="R25" s="54" t="str">
        <f>CONCATENATE(C9," ",2)</f>
        <v xml:space="preserve"> 2</v>
      </c>
      <c r="S25" s="54"/>
      <c r="T25" s="54"/>
      <c r="U25" s="55"/>
      <c r="V25" s="7" t="s">
        <v>0</v>
      </c>
      <c r="W25" s="56" t="str">
        <f>CONCATENATE(C7," ",2)</f>
        <v xml:space="preserve"> 2</v>
      </c>
      <c r="X25" s="57"/>
      <c r="Y25" s="57"/>
      <c r="Z25" s="57"/>
      <c r="AA25" s="19"/>
      <c r="AB25" s="19"/>
    </row>
    <row r="26" spans="1:28" s="4" customFormat="1" ht="16.5" customHeight="1">
      <c r="A26" s="29"/>
      <c r="B26" s="29"/>
      <c r="C26" s="30"/>
      <c r="D26" s="30"/>
      <c r="E26" s="30"/>
      <c r="F26" s="30"/>
      <c r="G26" s="31"/>
      <c r="H26" s="32"/>
      <c r="I26" s="32"/>
      <c r="J26" s="32"/>
      <c r="K26" s="32"/>
      <c r="L26" s="33"/>
      <c r="M26" s="33"/>
      <c r="N26" s="6"/>
      <c r="O26" s="6"/>
      <c r="P26" s="29"/>
      <c r="Q26" s="29"/>
      <c r="R26" s="30"/>
      <c r="S26" s="30"/>
      <c r="T26" s="30"/>
      <c r="U26" s="30"/>
      <c r="V26" s="31"/>
      <c r="W26" s="32"/>
      <c r="X26" s="32"/>
      <c r="Y26" s="32"/>
      <c r="Z26" s="32"/>
      <c r="AA26" s="33"/>
      <c r="AB26" s="33"/>
    </row>
    <row r="27" spans="1:28" s="2" customFormat="1" ht="16.5" customHeight="1">
      <c r="A27" s="8"/>
      <c r="B27" s="8"/>
      <c r="G27" s="9"/>
      <c r="H27" s="4"/>
      <c r="I27" s="4"/>
      <c r="J27" s="4"/>
      <c r="K27" s="4"/>
      <c r="L27" s="4"/>
      <c r="M27" s="4"/>
      <c r="N27" s="6"/>
      <c r="O27" s="6"/>
      <c r="P27" s="6"/>
      <c r="Q27" s="6"/>
      <c r="R27" s="4"/>
      <c r="S27" s="4"/>
      <c r="T27" s="4"/>
      <c r="U27" s="4"/>
      <c r="V27" s="9"/>
      <c r="W27" s="4"/>
      <c r="X27" s="4"/>
      <c r="Y27" s="4"/>
      <c r="Z27" s="4"/>
      <c r="AA27" s="4"/>
    </row>
    <row r="28" spans="1:28" s="2" customFormat="1" ht="16.5" customHeight="1">
      <c r="A28" s="34" t="s">
        <v>19</v>
      </c>
      <c r="B28" s="10"/>
      <c r="C28" s="11"/>
      <c r="D28" s="11"/>
      <c r="E28" s="11"/>
      <c r="F28" s="11"/>
      <c r="G28" s="9"/>
      <c r="H28" s="4"/>
      <c r="I28" s="4"/>
      <c r="J28" s="4"/>
      <c r="K28" s="4"/>
      <c r="L28" s="4"/>
      <c r="M28" s="4"/>
      <c r="N28" s="6"/>
      <c r="O28" s="6"/>
      <c r="P28" s="6"/>
      <c r="Q28" s="6"/>
      <c r="R28" s="4"/>
      <c r="S28" s="4"/>
      <c r="T28" s="4"/>
      <c r="U28" s="4"/>
      <c r="V28" s="9"/>
      <c r="W28" s="4"/>
      <c r="X28" s="4"/>
      <c r="Y28" s="4"/>
      <c r="Z28" s="4"/>
      <c r="AA28" s="4"/>
    </row>
    <row r="29" spans="1:28" s="2" customFormat="1" ht="9.4" customHeight="1">
      <c r="A29" s="18"/>
      <c r="B29" s="18"/>
      <c r="C29" s="8"/>
      <c r="D29" s="8"/>
      <c r="E29" s="8"/>
      <c r="F29" s="8"/>
      <c r="G29" s="9"/>
      <c r="H29" s="4"/>
      <c r="I29" s="4"/>
      <c r="J29" s="4"/>
      <c r="K29" s="4"/>
      <c r="L29" s="4"/>
      <c r="M29" s="4"/>
      <c r="N29" s="6"/>
      <c r="O29" s="6"/>
      <c r="P29" s="6"/>
      <c r="Q29" s="6"/>
      <c r="R29" s="4"/>
      <c r="S29" s="4"/>
      <c r="T29" s="4"/>
      <c r="U29" s="4"/>
      <c r="V29" s="9"/>
      <c r="W29" s="4"/>
      <c r="X29" s="4"/>
      <c r="Y29" s="4"/>
      <c r="Z29" s="4"/>
      <c r="AA29" s="4"/>
    </row>
    <row r="30" spans="1:28" s="2" customFormat="1" ht="16.5" customHeight="1">
      <c r="A30" s="22"/>
      <c r="B30" s="27"/>
      <c r="C30" s="58" t="s">
        <v>12</v>
      </c>
      <c r="D30" s="58"/>
      <c r="E30" s="58"/>
      <c r="F30" s="58"/>
      <c r="G30" s="58"/>
      <c r="H30" s="58"/>
      <c r="I30" s="58"/>
      <c r="J30" s="58"/>
      <c r="K30" s="58"/>
      <c r="L30" s="45" t="s">
        <v>10</v>
      </c>
      <c r="M30" s="45"/>
      <c r="N30" s="6"/>
      <c r="O30" s="6"/>
      <c r="P30" s="22"/>
      <c r="Q30" s="27"/>
      <c r="R30" s="58" t="s">
        <v>13</v>
      </c>
      <c r="S30" s="58"/>
      <c r="T30" s="58"/>
      <c r="U30" s="58"/>
      <c r="V30" s="58"/>
      <c r="W30" s="58"/>
      <c r="X30" s="58"/>
      <c r="Y30" s="58"/>
      <c r="Z30" s="58"/>
      <c r="AA30" s="45" t="s">
        <v>10</v>
      </c>
      <c r="AB30" s="45"/>
    </row>
    <row r="31" spans="1:28" s="2" customFormat="1" ht="16.5" customHeight="1">
      <c r="A31" s="44">
        <f>$I$10+"00:40"</f>
        <v>0.44444444444444448</v>
      </c>
      <c r="B31" s="44"/>
      <c r="C31" s="54">
        <f>C6</f>
        <v>0</v>
      </c>
      <c r="D31" s="54"/>
      <c r="E31" s="54"/>
      <c r="F31" s="55"/>
      <c r="G31" s="7" t="s">
        <v>0</v>
      </c>
      <c r="H31" s="56">
        <f>C7</f>
        <v>0</v>
      </c>
      <c r="I31" s="57"/>
      <c r="J31" s="57"/>
      <c r="K31" s="57"/>
      <c r="L31" s="26"/>
      <c r="M31" s="26"/>
      <c r="N31" s="6"/>
      <c r="O31" s="6"/>
      <c r="P31" s="44">
        <f>$I$10+"00:40"</f>
        <v>0.44444444444444448</v>
      </c>
      <c r="Q31" s="44"/>
      <c r="R31" s="54">
        <f>C8</f>
        <v>0</v>
      </c>
      <c r="S31" s="54"/>
      <c r="T31" s="54"/>
      <c r="U31" s="55"/>
      <c r="V31" s="7" t="s">
        <v>0</v>
      </c>
      <c r="W31" s="56">
        <f>C9</f>
        <v>0</v>
      </c>
      <c r="X31" s="57"/>
      <c r="Y31" s="57"/>
      <c r="Z31" s="57"/>
      <c r="AA31" s="26"/>
      <c r="AB31" s="26"/>
    </row>
    <row r="32" spans="1:28" s="2" customFormat="1" ht="16.5" customHeight="1">
      <c r="A32" s="47">
        <f>$I$10+"00:58"</f>
        <v>0.45694444444444449</v>
      </c>
      <c r="B32" s="47"/>
      <c r="C32" s="50">
        <f>C9</f>
        <v>0</v>
      </c>
      <c r="D32" s="50"/>
      <c r="E32" s="50"/>
      <c r="F32" s="51"/>
      <c r="G32" s="28" t="s">
        <v>0</v>
      </c>
      <c r="H32" s="52">
        <f>C6</f>
        <v>0</v>
      </c>
      <c r="I32" s="53"/>
      <c r="J32" s="53"/>
      <c r="K32" s="53"/>
      <c r="L32" s="20"/>
      <c r="M32" s="20"/>
      <c r="N32" s="6"/>
      <c r="O32" s="6"/>
      <c r="P32" s="47">
        <f>$I$10+"00:58"</f>
        <v>0.45694444444444449</v>
      </c>
      <c r="Q32" s="47"/>
      <c r="R32" s="50">
        <f>C7</f>
        <v>0</v>
      </c>
      <c r="S32" s="50"/>
      <c r="T32" s="50"/>
      <c r="U32" s="51"/>
      <c r="V32" s="28" t="s">
        <v>0</v>
      </c>
      <c r="W32" s="52">
        <f>C8</f>
        <v>0</v>
      </c>
      <c r="X32" s="53"/>
      <c r="Y32" s="53"/>
      <c r="Z32" s="53"/>
      <c r="AA32" s="20"/>
      <c r="AB32" s="20"/>
    </row>
    <row r="33" spans="1:28" s="2" customFormat="1" ht="16.5" customHeight="1">
      <c r="A33" s="44">
        <f>$I$10+"01:16"</f>
        <v>0.46944444444444444</v>
      </c>
      <c r="B33" s="44"/>
      <c r="C33" s="54">
        <f>C6</f>
        <v>0</v>
      </c>
      <c r="D33" s="54"/>
      <c r="E33" s="54"/>
      <c r="F33" s="55"/>
      <c r="G33" s="7" t="s">
        <v>0</v>
      </c>
      <c r="H33" s="56">
        <f>C8</f>
        <v>0</v>
      </c>
      <c r="I33" s="57"/>
      <c r="J33" s="57"/>
      <c r="K33" s="57"/>
      <c r="L33" s="19"/>
      <c r="M33" s="19"/>
      <c r="N33" s="6"/>
      <c r="O33" s="6"/>
      <c r="P33" s="44">
        <f>$I$10+"01:16"</f>
        <v>0.46944444444444444</v>
      </c>
      <c r="Q33" s="44"/>
      <c r="R33" s="54">
        <f>C9</f>
        <v>0</v>
      </c>
      <c r="S33" s="54"/>
      <c r="T33" s="54"/>
      <c r="U33" s="55"/>
      <c r="V33" s="7" t="s">
        <v>0</v>
      </c>
      <c r="W33" s="56">
        <f>C7</f>
        <v>0</v>
      </c>
      <c r="X33" s="57"/>
      <c r="Y33" s="57"/>
      <c r="Z33" s="57"/>
      <c r="AA33" s="19"/>
      <c r="AB33" s="19"/>
    </row>
    <row r="34" spans="1:28" s="2" customFormat="1" ht="16.5" customHeight="1">
      <c r="G34" s="3"/>
      <c r="N34" s="4"/>
      <c r="O34" s="4"/>
      <c r="V34" s="3"/>
    </row>
    <row r="35" spans="1:28" s="2" customFormat="1" ht="16.5" customHeight="1">
      <c r="A35" s="12"/>
      <c r="B35" s="12"/>
      <c r="C35" s="13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5"/>
      <c r="O35" s="15"/>
      <c r="P35" s="13"/>
      <c r="Q35" s="13"/>
      <c r="V35" s="3"/>
    </row>
    <row r="36" spans="1:28" ht="16.5" customHeight="1"/>
    <row r="37" spans="1:28" ht="16.5" customHeight="1"/>
  </sheetData>
  <sheetProtection algorithmName="SHA-512" hashValue="tYbg6pmkp2gfO/0eBWuEVA50uE7pRmVZvnA5vArYrtT4jzYIkrktSVb4pwVF5IOLKgL30O67kyvL90rdmJc6Dw==" saltValue="QzDDLYI8WzDCw4t6jyFkUw==" spinCount="100000" sheet="1" selectLockedCells="1"/>
  <mergeCells count="84">
    <mergeCell ref="P33:Q33"/>
    <mergeCell ref="R33:U33"/>
    <mergeCell ref="W33:Z33"/>
    <mergeCell ref="A33:B33"/>
    <mergeCell ref="C33:F33"/>
    <mergeCell ref="H33:K33"/>
    <mergeCell ref="R30:Z30"/>
    <mergeCell ref="P31:Q31"/>
    <mergeCell ref="R31:U31"/>
    <mergeCell ref="W31:Z31"/>
    <mergeCell ref="P32:Q32"/>
    <mergeCell ref="R32:U32"/>
    <mergeCell ref="W32:Z32"/>
    <mergeCell ref="C30:K30"/>
    <mergeCell ref="A31:B31"/>
    <mergeCell ref="C31:F31"/>
    <mergeCell ref="H31:K31"/>
    <mergeCell ref="A32:B32"/>
    <mergeCell ref="C32:F32"/>
    <mergeCell ref="H32:K32"/>
    <mergeCell ref="C25:F25"/>
    <mergeCell ref="H25:K25"/>
    <mergeCell ref="R23:U23"/>
    <mergeCell ref="W23:Z23"/>
    <mergeCell ref="P24:Q24"/>
    <mergeCell ref="R24:U24"/>
    <mergeCell ref="W24:Z24"/>
    <mergeCell ref="R20:U20"/>
    <mergeCell ref="W20:Z20"/>
    <mergeCell ref="P25:Q25"/>
    <mergeCell ref="R25:U25"/>
    <mergeCell ref="W25:Z25"/>
    <mergeCell ref="R22:Z22"/>
    <mergeCell ref="P23:Q23"/>
    <mergeCell ref="P20:Q20"/>
    <mergeCell ref="I10:M10"/>
    <mergeCell ref="C22:K22"/>
    <mergeCell ref="C23:F23"/>
    <mergeCell ref="H23:K23"/>
    <mergeCell ref="C17:K17"/>
    <mergeCell ref="C18:F18"/>
    <mergeCell ref="R18:U18"/>
    <mergeCell ref="H18:K18"/>
    <mergeCell ref="R17:Z17"/>
    <mergeCell ref="W18:Z18"/>
    <mergeCell ref="R19:U19"/>
    <mergeCell ref="W19:Z19"/>
    <mergeCell ref="P19:Q19"/>
    <mergeCell ref="A24:B24"/>
    <mergeCell ref="C24:F24"/>
    <mergeCell ref="H24:K24"/>
    <mergeCell ref="C19:F19"/>
    <mergeCell ref="H19:K19"/>
    <mergeCell ref="C20:F20"/>
    <mergeCell ref="H20:K20"/>
    <mergeCell ref="A6:B6"/>
    <mergeCell ref="A7:B7"/>
    <mergeCell ref="A8:B8"/>
    <mergeCell ref="A9:B9"/>
    <mergeCell ref="C6:F6"/>
    <mergeCell ref="C7:F7"/>
    <mergeCell ref="P10:AB10"/>
    <mergeCell ref="C8:F8"/>
    <mergeCell ref="C9:F9"/>
    <mergeCell ref="A25:B25"/>
    <mergeCell ref="L30:M30"/>
    <mergeCell ref="AA30:AB30"/>
    <mergeCell ref="P11:AB13"/>
    <mergeCell ref="L17:M17"/>
    <mergeCell ref="AA17:AB17"/>
    <mergeCell ref="L22:M22"/>
    <mergeCell ref="AA22:AB22"/>
    <mergeCell ref="P18:Q18"/>
    <mergeCell ref="A18:B18"/>
    <mergeCell ref="A19:B19"/>
    <mergeCell ref="A20:B20"/>
    <mergeCell ref="A23:B23"/>
    <mergeCell ref="I6:M6"/>
    <mergeCell ref="I7:M7"/>
    <mergeCell ref="P7:AB7"/>
    <mergeCell ref="P8:AB8"/>
    <mergeCell ref="P9:AB9"/>
    <mergeCell ref="P6:AB6"/>
    <mergeCell ref="I9:M9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431B2ECB8E094AA8AFE18C709E88FD" ma:contentTypeVersion="12" ma:contentTypeDescription="Create a new document." ma:contentTypeScope="" ma:versionID="717b9ba96d888d3134849136e9365e52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c8cc96c31ef6685d54da0787d2870276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7EB943-02EF-4795-99E3-9B3C5271E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490ce-ad68-4867-b287-7d8644c65532"/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gara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Bulgheroni Manlio</cp:lastModifiedBy>
  <cp:lastPrinted>2022-02-10T06:54:37Z</cp:lastPrinted>
  <dcterms:created xsi:type="dcterms:W3CDTF">2018-03-12T10:05:49Z</dcterms:created>
  <dcterms:modified xsi:type="dcterms:W3CDTF">2022-02-10T07:07:43Z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</Properties>
</file>